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 tabRatio="50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C18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F31" i="1"/>
</calcChain>
</file>

<file path=xl/sharedStrings.xml><?xml version="1.0" encoding="utf-8"?>
<sst xmlns="http://schemas.openxmlformats.org/spreadsheetml/2006/main" count="59" uniqueCount="54">
  <si>
    <t>Model</t>
  </si>
  <si>
    <t>Description</t>
  </si>
  <si>
    <t>QTY</t>
  </si>
  <si>
    <t xml:space="preserve"> Retail </t>
  </si>
  <si>
    <t>Total Retail</t>
  </si>
  <si>
    <t>ME363B</t>
  </si>
  <si>
    <t>FLIR Digimerge ME363 Outdoor 4-in-1 Security Dome Camera</t>
  </si>
  <si>
    <t>ME343S</t>
  </si>
  <si>
    <t>ME343 HD MPX Fixed Dome Camera 2.1MP 3.6mm IP66</t>
  </si>
  <si>
    <t>ME363C</t>
  </si>
  <si>
    <t>FLIR MPX Series ME363</t>
  </si>
  <si>
    <t>LEV1522R</t>
  </si>
  <si>
    <t>LOREX LEV1522B Add-on 720p HD Dome Security Camera</t>
  </si>
  <si>
    <t>ME323B</t>
  </si>
  <si>
    <t xml:space="preserve"> FLIR Digimerge ME323 Outdoor Security Dome Camera, 1MP HD Fixed MPX</t>
  </si>
  <si>
    <t>C133ED</t>
  </si>
  <si>
    <t>FLIR C133ED Mini Eyeball Dome CVI Camer</t>
  </si>
  <si>
    <t xml:space="preserve">PE133E    </t>
  </si>
  <si>
    <t>FLIR PE133E 3MP Mini Eyeball Dome Camera</t>
  </si>
  <si>
    <t xml:space="preserve">LEV2724B  </t>
  </si>
  <si>
    <t>1080p Hd Weatherproof Varifocal Dome Camera (Black)</t>
  </si>
  <si>
    <t>LWU3720-C</t>
  </si>
  <si>
    <t xml:space="preserve">1080p HD Weatherproof Wireless CCTV Security Camera </t>
  </si>
  <si>
    <t>LWU3260-C</t>
  </si>
  <si>
    <t>720p HD Weatherproof Wireless Security Camera</t>
  </si>
  <si>
    <t>DBV43TL</t>
  </si>
  <si>
    <t>Digimerge DBV43TL 600TVL Outdoor IR Vandal Dome, 3.6mm</t>
  </si>
  <si>
    <t>LBV2531S-C</t>
  </si>
  <si>
    <t xml:space="preserve"> Lorex 1080p HD MPX Bullet Camera</t>
  </si>
  <si>
    <t>LEV1522R-C</t>
  </si>
  <si>
    <t xml:space="preserve"> Add-on 720p HD Dome Security Camera</t>
  </si>
  <si>
    <t>LAE22I1</t>
  </si>
  <si>
    <t>Indoor/Outdoor 1080p HD Analog MPX Security Dome Camera</t>
  </si>
  <si>
    <t>LW3211</t>
  </si>
  <si>
    <t>LW3211 720P HD Wireless Indoor/Outdoor Security Camera (Black)</t>
  </si>
  <si>
    <t>LBV8531</t>
  </si>
  <si>
    <t>LBV8531 4K Ultra High Definition Bullet Security Camera</t>
  </si>
  <si>
    <t xml:space="preserve">Item </t>
  </si>
  <si>
    <t xml:space="preserve">Description </t>
  </si>
  <si>
    <t>CAMERA</t>
  </si>
  <si>
    <t>DVR</t>
  </si>
  <si>
    <t xml:space="preserve">Retail Set </t>
  </si>
  <si>
    <t xml:space="preserve">Total </t>
  </si>
  <si>
    <t>LHB9061TC4W (SET)</t>
  </si>
  <si>
    <t>LHB9061T (DVR)</t>
  </si>
  <si>
    <t>LHB9061T 1080p HD Security DVR for Wire-Free Cameras, 6 Channel</t>
  </si>
  <si>
    <t>LWU3724 (CAM)</t>
  </si>
  <si>
    <t>Lorex LHB9061TC4W 6-Channel DVR with 1TB HDD and 4 1080p Wire-Free Night Vision Cameras</t>
  </si>
  <si>
    <t>LHB80632G (DVR)</t>
  </si>
  <si>
    <t xml:space="preserve">Lorex LHB80632G Series 6 Channel 1080p HD Wire-Free DVR </t>
  </si>
  <si>
    <t>LHB80616G (DVR)</t>
  </si>
  <si>
    <t xml:space="preserve"> LHB80616G Series 6 Channel 1080p HD Wire-Free DVR</t>
  </si>
  <si>
    <t>TOTAL UNITS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</si>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</sst>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5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165" fontId="0" fillId="0" borderId="1" xfId="1" applyFont="1" applyBorder="1"/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33" sqref="I33"/>
    </sheetView>
  </sheetViews>
  <sheetFormatPr defaultColWidth="11" defaultRowHeight="15.75" x14ac:dyDescent="0.25"/>
  <cols>
    <col min="1" max="1" width="19" style="1" bestFit="1" customWidth="1"/>
    <col min="2" max="2" width="81.625" style="1" bestFit="1" customWidth="1"/>
    <col min="3" max="3" width="11" style="1"/>
    <col min="4" max="4" width="12" style="1" bestFit="1" customWidth="1"/>
    <col min="5" max="5" width="15.375" style="1" bestFit="1" customWidth="1"/>
    <col min="6" max="6" width="12.5" bestFit="1" customWidth="1"/>
    <col min="7" max="7" width="12.375" bestFit="1" customWidth="1"/>
  </cols>
  <sheetData>
    <row r="1" spans="1: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25">
      <c r="A2" s="10" t="s">
        <v>5</v>
      </c>
      <c r="B2" s="7" t="s">
        <v>6</v>
      </c>
      <c r="C2" s="7">
        <v>785</v>
      </c>
      <c r="D2" s="8">
        <v>58.88</v>
      </c>
      <c r="E2" s="8">
        <f>D2*C2</f>
        <v>46220.800000000003</v>
      </c>
    </row>
    <row r="3" spans="1:5" x14ac:dyDescent="0.25">
      <c r="A3" s="7" t="s">
        <v>7</v>
      </c>
      <c r="B3" s="7" t="s">
        <v>8</v>
      </c>
      <c r="C3" s="7">
        <v>44</v>
      </c>
      <c r="D3" s="8">
        <v>44.99</v>
      </c>
      <c r="E3" s="8">
        <f t="shared" ref="E3:E17" si="0">D3*C3</f>
        <v>1979.5600000000002</v>
      </c>
    </row>
    <row r="4" spans="1:5" x14ac:dyDescent="0.25">
      <c r="A4" s="7" t="s">
        <v>9</v>
      </c>
      <c r="B4" s="7" t="s">
        <v>10</v>
      </c>
      <c r="C4" s="7">
        <v>36</v>
      </c>
      <c r="D4" s="8">
        <v>44.99</v>
      </c>
      <c r="E4" s="8">
        <f t="shared" si="0"/>
        <v>1619.64</v>
      </c>
    </row>
    <row r="5" spans="1:5" x14ac:dyDescent="0.25">
      <c r="A5" s="7" t="s">
        <v>11</v>
      </c>
      <c r="B5" s="7" t="s">
        <v>12</v>
      </c>
      <c r="C5" s="7">
        <v>4</v>
      </c>
      <c r="D5" s="8">
        <v>40</v>
      </c>
      <c r="E5" s="8">
        <f t="shared" si="0"/>
        <v>160</v>
      </c>
    </row>
    <row r="6" spans="1:5" x14ac:dyDescent="0.25">
      <c r="A6" s="7" t="s">
        <v>13</v>
      </c>
      <c r="B6" s="7" t="s">
        <v>14</v>
      </c>
      <c r="C6" s="7">
        <v>4</v>
      </c>
      <c r="D6" s="8">
        <v>20</v>
      </c>
      <c r="E6" s="8">
        <f t="shared" si="0"/>
        <v>80</v>
      </c>
    </row>
    <row r="7" spans="1:5" x14ac:dyDescent="0.25">
      <c r="A7" s="7" t="s">
        <v>15</v>
      </c>
      <c r="B7" s="7" t="s">
        <v>16</v>
      </c>
      <c r="C7" s="7">
        <v>4</v>
      </c>
      <c r="D7" s="8">
        <v>30</v>
      </c>
      <c r="E7" s="8">
        <f t="shared" si="0"/>
        <v>120</v>
      </c>
    </row>
    <row r="8" spans="1:5" x14ac:dyDescent="0.25">
      <c r="A8" s="7" t="s">
        <v>17</v>
      </c>
      <c r="B8" s="7" t="s">
        <v>18</v>
      </c>
      <c r="C8" s="7">
        <v>3</v>
      </c>
      <c r="D8" s="8">
        <v>98</v>
      </c>
      <c r="E8" s="8">
        <f t="shared" si="0"/>
        <v>294</v>
      </c>
    </row>
    <row r="9" spans="1:5" x14ac:dyDescent="0.25">
      <c r="A9" s="7" t="s">
        <v>19</v>
      </c>
      <c r="B9" s="7" t="s">
        <v>20</v>
      </c>
      <c r="C9" s="7">
        <v>17</v>
      </c>
      <c r="D9" s="8">
        <v>74</v>
      </c>
      <c r="E9" s="8">
        <f t="shared" si="0"/>
        <v>1258</v>
      </c>
    </row>
    <row r="10" spans="1:5" x14ac:dyDescent="0.25">
      <c r="A10" s="7" t="s">
        <v>21</v>
      </c>
      <c r="B10" s="7" t="s">
        <v>22</v>
      </c>
      <c r="C10" s="7">
        <v>86</v>
      </c>
      <c r="D10" s="8">
        <v>40</v>
      </c>
      <c r="E10" s="8">
        <f t="shared" si="0"/>
        <v>3440</v>
      </c>
    </row>
    <row r="11" spans="1:5" x14ac:dyDescent="0.25">
      <c r="A11" s="7" t="s">
        <v>23</v>
      </c>
      <c r="B11" s="7" t="s">
        <v>24</v>
      </c>
      <c r="C11" s="7">
        <v>46</v>
      </c>
      <c r="D11" s="8">
        <v>39</v>
      </c>
      <c r="E11" s="8">
        <f t="shared" si="0"/>
        <v>1794</v>
      </c>
    </row>
    <row r="12" spans="1:5" x14ac:dyDescent="0.25">
      <c r="A12" s="7" t="s">
        <v>25</v>
      </c>
      <c r="B12" s="7" t="s">
        <v>26</v>
      </c>
      <c r="C12" s="7">
        <v>35</v>
      </c>
      <c r="D12" s="8">
        <v>52</v>
      </c>
      <c r="E12" s="8">
        <f t="shared" si="0"/>
        <v>1820</v>
      </c>
    </row>
    <row r="13" spans="1:5" x14ac:dyDescent="0.25">
      <c r="A13" s="7" t="s">
        <v>27</v>
      </c>
      <c r="B13" s="7" t="s">
        <v>28</v>
      </c>
      <c r="C13" s="7">
        <v>32</v>
      </c>
      <c r="D13" s="8">
        <v>45</v>
      </c>
      <c r="E13" s="8">
        <f t="shared" si="0"/>
        <v>1440</v>
      </c>
    </row>
    <row r="14" spans="1:5" x14ac:dyDescent="0.25">
      <c r="A14" s="7" t="s">
        <v>29</v>
      </c>
      <c r="B14" s="7" t="s">
        <v>30</v>
      </c>
      <c r="C14" s="7">
        <v>10</v>
      </c>
      <c r="D14" s="8">
        <v>30</v>
      </c>
      <c r="E14" s="8">
        <f t="shared" si="0"/>
        <v>300</v>
      </c>
    </row>
    <row r="15" spans="1:5" x14ac:dyDescent="0.25">
      <c r="A15" s="7" t="s">
        <v>31</v>
      </c>
      <c r="B15" s="7" t="s">
        <v>32</v>
      </c>
      <c r="C15" s="7">
        <v>17</v>
      </c>
      <c r="D15" s="8">
        <v>30</v>
      </c>
      <c r="E15" s="8">
        <f t="shared" si="0"/>
        <v>510</v>
      </c>
    </row>
    <row r="16" spans="1:5" x14ac:dyDescent="0.25">
      <c r="A16" s="7" t="s">
        <v>33</v>
      </c>
      <c r="B16" s="7" t="s">
        <v>34</v>
      </c>
      <c r="C16" s="7">
        <v>7</v>
      </c>
      <c r="D16" s="8">
        <v>125</v>
      </c>
      <c r="E16" s="8">
        <f t="shared" si="0"/>
        <v>875</v>
      </c>
    </row>
    <row r="17" spans="1:6" x14ac:dyDescent="0.25">
      <c r="A17" s="7" t="s">
        <v>35</v>
      </c>
      <c r="B17" s="7" t="s">
        <v>36</v>
      </c>
      <c r="C17" s="7">
        <v>5</v>
      </c>
      <c r="D17" s="8">
        <v>70</v>
      </c>
      <c r="E17" s="8">
        <f t="shared" si="0"/>
        <v>350</v>
      </c>
    </row>
    <row r="18" spans="1:6" x14ac:dyDescent="0.25">
      <c r="C18" s="3">
        <f>SUM(C2:C17)</f>
        <v>1135</v>
      </c>
      <c r="D18" s="2"/>
      <c r="E18" s="4">
        <f>SUM(E2:E17)</f>
        <v>62261</v>
      </c>
    </row>
    <row r="19" spans="1:6" x14ac:dyDescent="0.25">
      <c r="D19" s="2"/>
      <c r="E19" s="2"/>
    </row>
    <row r="21" spans="1:6" x14ac:dyDescent="0.25">
      <c r="A21" s="6" t="s">
        <v>37</v>
      </c>
      <c r="B21" s="6" t="s">
        <v>38</v>
      </c>
      <c r="C21" s="6" t="s">
        <v>39</v>
      </c>
      <c r="D21" s="6" t="s">
        <v>40</v>
      </c>
      <c r="E21" s="6" t="s">
        <v>41</v>
      </c>
      <c r="F21" s="6" t="s">
        <v>42</v>
      </c>
    </row>
    <row r="22" spans="1:6" x14ac:dyDescent="0.25">
      <c r="A22" s="7" t="s">
        <v>43</v>
      </c>
      <c r="B22" s="7"/>
      <c r="C22" s="7">
        <v>48</v>
      </c>
      <c r="D22" s="7">
        <v>12</v>
      </c>
      <c r="E22" s="8">
        <v>599.99</v>
      </c>
      <c r="F22" s="9">
        <f t="shared" ref="F22:F29" si="1">E22*D22</f>
        <v>7199.88</v>
      </c>
    </row>
    <row r="23" spans="1:6" x14ac:dyDescent="0.25">
      <c r="A23" s="7" t="s">
        <v>44</v>
      </c>
      <c r="B23" s="7" t="s">
        <v>45</v>
      </c>
      <c r="C23" s="7"/>
      <c r="D23" s="7">
        <v>18</v>
      </c>
      <c r="E23" s="8">
        <v>99</v>
      </c>
      <c r="F23" s="9">
        <f t="shared" si="1"/>
        <v>1782</v>
      </c>
    </row>
    <row r="24" spans="1:6" x14ac:dyDescent="0.25">
      <c r="A24" s="7" t="s">
        <v>46</v>
      </c>
      <c r="B24" s="7"/>
      <c r="C24" s="7">
        <v>144</v>
      </c>
      <c r="D24" s="7"/>
      <c r="E24" s="8">
        <v>58.88</v>
      </c>
      <c r="F24" s="9">
        <f>E24*C24</f>
        <v>8478.7200000000012</v>
      </c>
    </row>
    <row r="25" spans="1:6" x14ac:dyDescent="0.25">
      <c r="A25" s="7" t="s">
        <v>43</v>
      </c>
      <c r="B25" s="7" t="s">
        <v>47</v>
      </c>
      <c r="C25" s="7">
        <v>120</v>
      </c>
      <c r="D25" s="7">
        <v>30</v>
      </c>
      <c r="E25" s="8">
        <v>599.99</v>
      </c>
      <c r="F25" s="9">
        <f t="shared" si="1"/>
        <v>17999.7</v>
      </c>
    </row>
    <row r="26" spans="1:6" x14ac:dyDescent="0.25">
      <c r="A26" s="7" t="s">
        <v>43</v>
      </c>
      <c r="B26" s="7" t="s">
        <v>47</v>
      </c>
      <c r="C26" s="7">
        <v>120</v>
      </c>
      <c r="D26" s="7">
        <v>30</v>
      </c>
      <c r="E26" s="8">
        <v>599.99</v>
      </c>
      <c r="F26" s="9">
        <f t="shared" si="1"/>
        <v>17999.7</v>
      </c>
    </row>
    <row r="27" spans="1:6" x14ac:dyDescent="0.25">
      <c r="A27" s="7" t="s">
        <v>48</v>
      </c>
      <c r="B27" s="7" t="s">
        <v>49</v>
      </c>
      <c r="C27" s="7"/>
      <c r="D27" s="7">
        <v>148</v>
      </c>
      <c r="E27" s="8">
        <v>150</v>
      </c>
      <c r="F27" s="9">
        <f t="shared" si="1"/>
        <v>22200</v>
      </c>
    </row>
    <row r="28" spans="1:6" x14ac:dyDescent="0.25">
      <c r="A28" s="7" t="s">
        <v>50</v>
      </c>
      <c r="B28" s="7" t="s">
        <v>51</v>
      </c>
      <c r="C28" s="7"/>
      <c r="D28" s="7">
        <v>38</v>
      </c>
      <c r="E28" s="8">
        <v>129</v>
      </c>
      <c r="F28" s="9">
        <f t="shared" si="1"/>
        <v>4902</v>
      </c>
    </row>
    <row r="29" spans="1:6" x14ac:dyDescent="0.25">
      <c r="A29" s="7" t="s">
        <v>50</v>
      </c>
      <c r="B29" s="7" t="s">
        <v>51</v>
      </c>
      <c r="C29" s="7"/>
      <c r="D29" s="7">
        <v>223</v>
      </c>
      <c r="E29" s="8">
        <v>129</v>
      </c>
      <c r="F29" s="9">
        <f t="shared" si="1"/>
        <v>28767</v>
      </c>
    </row>
    <row r="31" spans="1:6" x14ac:dyDescent="0.25">
      <c r="F31" s="5">
        <f>SUM(F22:F29)</f>
        <v>109329</v>
      </c>
    </row>
    <row r="34" spans="3:7" x14ac:dyDescent="0.25">
      <c r="C34" s="11">
        <v>2066</v>
      </c>
      <c r="D34" s="11" t="s">
        <v>52</v>
      </c>
      <c r="F34" s="12">
        <v>177590</v>
      </c>
      <c r="G34" s="13" t="s">
        <v>53</v>
      </c>
    </row>
    <row r="36" spans="3:7" x14ac:dyDescent="0.25">
      <c r="F36" s="14"/>
      <c r="G36" s="15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2021-08-31T12:48:50Z</dcterms:created>
  <dcterms:modified xsi:type="dcterms:W3CDTF">2021-09-02T08:26:55Z</dcterms:modified>
  <cp:category/>
  <cp:contentStatus/>
</cp:coreProperties>
</file>